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září\"/>
    </mc:Choice>
  </mc:AlternateContent>
  <xr:revisionPtr revIDLastSave="0" documentId="13_ncr:1_{741333E2-EC4E-4D90-8CE4-29A2E8E1AFA8}" xr6:coauthVersionLast="36" xr6:coauthVersionMax="36" xr10:uidLastSave="{00000000-0000-0000-0000-000000000000}"/>
  <bookViews>
    <workbookView xWindow="0" yWindow="0" windowWidth="11808" windowHeight="7584" tabRatio="925" activeTab="3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<sst xmlns="http://schemas.openxmlformats.org/spreadsheetml/2006/main" count="179" uniqueCount="50">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</sst>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31703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55450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38153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31674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40556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52590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60412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14445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14542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27753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68143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90968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21271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39576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8560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24374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26572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197536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350124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99082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646742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opLeftCell="A48" zoomScale="110" zoomScaleNormal="110" workbookViewId="0">
      <selection activeCell="L2" sqref="L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>
        <v>7588</v>
      </c>
      <c r="K2" s="127">
        <v>9928</v>
      </c>
      <c r="L2" s="127">
        <v>3285</v>
      </c>
      <c r="M2" s="127"/>
      <c r="N2" s="127"/>
      <c r="O2" s="142"/>
      <c r="P2" s="129">
        <f>SUM(D2:O2)</f>
        <v>31703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7611.9230769230771</v>
      </c>
      <c r="K15" s="26">
        <f t="shared" si="1"/>
        <v>7892.2307692307695</v>
      </c>
      <c r="L15" s="26">
        <f t="shared" si="1"/>
        <v>2612.6153846153848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32749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>
        <v>13797</v>
      </c>
      <c r="K17" s="127">
        <v>13905</v>
      </c>
      <c r="L17" s="127">
        <v>7439</v>
      </c>
      <c r="M17" s="127"/>
      <c r="N17" s="127"/>
      <c r="O17" s="128"/>
      <c r="P17" s="129">
        <f>SUM(D17:O17)</f>
        <v>55450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16584.076923076922</v>
      </c>
      <c r="K30" s="26">
        <f t="shared" si="3"/>
        <v>16010.76923076923</v>
      </c>
      <c r="L30" s="26">
        <f t="shared" si="3"/>
        <v>9040.1538461538457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67873.461538461532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>
        <v>11020</v>
      </c>
      <c r="K32" s="127">
        <v>11871</v>
      </c>
      <c r="L32" s="127">
        <v>4548</v>
      </c>
      <c r="M32" s="127"/>
      <c r="N32" s="127"/>
      <c r="O32" s="128"/>
      <c r="P32" s="129">
        <f>SUM(D32:O32)</f>
        <v>38153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11201.307692307691</v>
      </c>
      <c r="K45" s="26">
        <f t="shared" si="5"/>
        <v>11001.538461538461</v>
      </c>
      <c r="L45" s="26">
        <f t="shared" si="5"/>
        <v>3938.7692307692309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36494.384615384617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>
        <v>9557</v>
      </c>
      <c r="K47" s="127">
        <v>8879</v>
      </c>
      <c r="L47" s="127">
        <v>3280</v>
      </c>
      <c r="M47" s="127"/>
      <c r="N47" s="127"/>
      <c r="O47" s="128"/>
      <c r="P47" s="129">
        <f>SUM(D47:O47)</f>
        <v>31674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14099.307692307691</v>
      </c>
      <c r="K60" s="26">
        <f t="shared" si="7"/>
        <v>13371.615384615385</v>
      </c>
      <c r="L60" s="26">
        <f t="shared" si="7"/>
        <v>4693.8461538461543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45469.307692307695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>
        <v>12483</v>
      </c>
      <c r="K62" s="127">
        <v>9283</v>
      </c>
      <c r="L62" s="127">
        <v>3655</v>
      </c>
      <c r="M62" s="127"/>
      <c r="N62" s="127"/>
      <c r="O62" s="128"/>
      <c r="P62" s="129">
        <f>SUM(D62:O62)</f>
        <v>40556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17021.76923076923</v>
      </c>
      <c r="K75" s="26">
        <f t="shared" si="9"/>
        <v>16947.153846153848</v>
      </c>
      <c r="L75" s="26">
        <f t="shared" si="9"/>
        <v>4295.3076923076924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62400.461538461539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31703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55450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38153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31674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40556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197536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opLeftCell="A108" workbookViewId="0">
      <selection activeCell="K115" sqref="K115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>
        <v>14644</v>
      </c>
      <c r="J2" s="127">
        <v>11637</v>
      </c>
      <c r="K2" s="127">
        <v>7262</v>
      </c>
      <c r="L2" s="127"/>
      <c r="M2" s="127"/>
      <c r="N2" s="142"/>
      <c r="O2" s="131">
        <f>SUM(C2:N2)</f>
        <v>52590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18119.642857142859</v>
      </c>
      <c r="J16" s="68">
        <f t="shared" si="1"/>
        <v>16086.357142857143</v>
      </c>
      <c r="K16" s="68">
        <f t="shared" si="1"/>
        <v>5937.5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59813.642857142855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>
        <v>14321</v>
      </c>
      <c r="J18" s="127">
        <v>17041</v>
      </c>
      <c r="K18" s="127">
        <v>7913</v>
      </c>
      <c r="L18" s="127"/>
      <c r="M18" s="127"/>
      <c r="N18" s="128"/>
      <c r="O18" s="129">
        <f>SUM(C18:N18)</f>
        <v>60412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11015</v>
      </c>
      <c r="J32" s="26">
        <f t="shared" si="3"/>
        <v>11834.214285714286</v>
      </c>
      <c r="K32" s="26">
        <f t="shared" si="3"/>
        <v>5300.5714285714284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44696.428571428572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>
        <v>3807</v>
      </c>
      <c r="J34" s="127">
        <v>3560</v>
      </c>
      <c r="K34" s="127">
        <v>2136</v>
      </c>
      <c r="L34" s="127"/>
      <c r="M34" s="127"/>
      <c r="N34" s="128"/>
      <c r="O34" s="129">
        <f>SUM(C34:N34)</f>
        <v>14445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4850.1428571428569</v>
      </c>
      <c r="J48" s="26">
        <f t="shared" si="5"/>
        <v>4832.7142857142853</v>
      </c>
      <c r="K48" s="26">
        <f t="shared" si="5"/>
        <v>1623.6428571428571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17558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>
        <v>3743</v>
      </c>
      <c r="J50" s="127">
        <v>4404</v>
      </c>
      <c r="K50" s="127">
        <v>1770</v>
      </c>
      <c r="L50" s="127"/>
      <c r="M50" s="127"/>
      <c r="N50" s="128"/>
      <c r="O50" s="129">
        <f>SUM(C50:N50)</f>
        <v>14542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6283.6428571428569</v>
      </c>
      <c r="J64" s="26">
        <f t="shared" si="7"/>
        <v>6232.2142857142853</v>
      </c>
      <c r="K64" s="26">
        <f t="shared" si="7"/>
        <v>2411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22617.857142857141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>
        <v>7434</v>
      </c>
      <c r="J66" s="127">
        <v>6662</v>
      </c>
      <c r="K66" s="127">
        <v>4057</v>
      </c>
      <c r="L66" s="127"/>
      <c r="M66" s="127"/>
      <c r="N66" s="128"/>
      <c r="O66" s="129">
        <f>SUM(C66:N66)</f>
        <v>27753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8121.9285714285716</v>
      </c>
      <c r="J80" s="26">
        <f t="shared" si="9"/>
        <v>7887</v>
      </c>
      <c r="K80" s="26">
        <f t="shared" si="9"/>
        <v>3330.5714285714284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30128.357142857141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>
        <v>13846</v>
      </c>
      <c r="J82" s="127">
        <v>13416</v>
      </c>
      <c r="K82" s="127">
        <v>6254</v>
      </c>
      <c r="L82" s="127"/>
      <c r="M82" s="127"/>
      <c r="N82" s="128"/>
      <c r="O82" s="129">
        <f>SUM(C82:N82)</f>
        <v>68143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18925.071428571428</v>
      </c>
      <c r="J96" s="26">
        <f t="shared" si="11"/>
        <v>19393.357142857141</v>
      </c>
      <c r="K96" s="26">
        <f t="shared" si="11"/>
        <v>7534.2142857142853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101247.92857142857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>
        <v>27592</v>
      </c>
      <c r="J98" s="127">
        <v>21400</v>
      </c>
      <c r="K98" s="127">
        <v>10655</v>
      </c>
      <c r="L98" s="127"/>
      <c r="M98" s="127"/>
      <c r="N98" s="128"/>
      <c r="O98" s="129">
        <f>SUM(C98:N98)</f>
        <v>90968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30715.142857142859</v>
      </c>
      <c r="J112" s="27">
        <f t="shared" si="13"/>
        <v>30082.642857142859</v>
      </c>
      <c r="K112" s="27">
        <f t="shared" si="13"/>
        <v>9150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100860.14285714286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>
        <v>5407</v>
      </c>
      <c r="J114" s="127">
        <v>6229</v>
      </c>
      <c r="K114" s="127">
        <v>2280</v>
      </c>
      <c r="L114" s="127"/>
      <c r="M114" s="127"/>
      <c r="N114" s="128"/>
      <c r="O114" s="129">
        <f>SUM(C114:N114)</f>
        <v>21271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7001.5714285714284</v>
      </c>
      <c r="J128" s="26">
        <f t="shared" si="15"/>
        <v>6885.7142857142853</v>
      </c>
      <c r="K128" s="26">
        <f t="shared" si="15"/>
        <v>2673.5714285714284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25188.785714285714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52590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60412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14445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14542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27753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68143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90968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21271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350124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A32" workbookViewId="0">
      <selection activeCell="K1" sqref="K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>
        <v>11470</v>
      </c>
      <c r="J2" s="127">
        <v>10144</v>
      </c>
      <c r="K2" s="127">
        <v>6100</v>
      </c>
      <c r="L2" s="127"/>
      <c r="M2" s="128"/>
      <c r="N2" s="134"/>
      <c r="O2" s="129">
        <f>SUM(C2:N2)</f>
        <v>39576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8221.2142857142862</v>
      </c>
      <c r="J16" s="26">
        <f t="shared" si="1"/>
        <v>7251.8571428571431</v>
      </c>
      <c r="K16" s="26">
        <f t="shared" si="1"/>
        <v>3540.2142857142858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30553.928571428572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>
        <v>3055</v>
      </c>
      <c r="J18" s="127">
        <v>2502</v>
      </c>
      <c r="K18" s="127">
        <v>1213</v>
      </c>
      <c r="L18" s="127"/>
      <c r="M18" s="127"/>
      <c r="N18" s="128"/>
      <c r="O18" s="129">
        <f>SUM(C18:N18)</f>
        <v>8560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3017.8571428571427</v>
      </c>
      <c r="J32" s="26">
        <f t="shared" si="3"/>
        <v>2744.6428571428573</v>
      </c>
      <c r="K32" s="26">
        <f t="shared" si="3"/>
        <v>726.42857142857144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9401.7857142857138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>
        <v>6151</v>
      </c>
      <c r="J34" s="127">
        <v>6177</v>
      </c>
      <c r="K34" s="127">
        <v>3321</v>
      </c>
      <c r="L34" s="127"/>
      <c r="M34" s="127"/>
      <c r="N34" s="128"/>
      <c r="O34" s="129">
        <f>SUM(C34:N34)</f>
        <v>24374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14700.428571428571</v>
      </c>
      <c r="J48" s="26">
        <f t="shared" si="5"/>
        <v>8073.0714285714284</v>
      </c>
      <c r="K48" s="26">
        <f t="shared" si="5"/>
        <v>3927.8571428571427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39253.142857142855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>
        <v>6470</v>
      </c>
      <c r="J50" s="127">
        <v>5250</v>
      </c>
      <c r="K50" s="127">
        <v>3114</v>
      </c>
      <c r="L50" s="127"/>
      <c r="M50" s="127"/>
      <c r="N50" s="128"/>
      <c r="O50" s="129">
        <f>SUM(C50:N50)</f>
        <v>26572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6177.7857142857147</v>
      </c>
      <c r="J64" s="26">
        <f t="shared" si="7"/>
        <v>5681.2857142857147</v>
      </c>
      <c r="K64" s="26">
        <f t="shared" si="7"/>
        <v>2095.2142857142858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22861.571428571428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39576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8560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24374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26572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99082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tabSelected="1"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31703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-783</v>
      </c>
      <c r="AM2" s="104">
        <f>100*AK2/N2</f>
        <v>-2.4102690389706334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55450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-4643</v>
      </c>
      <c r="AM3" s="104">
        <f t="shared" ref="AM3:AM7" si="11">100*AK3/N3</f>
        <v>-7.7263574792405105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38153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3791</v>
      </c>
      <c r="AM4" s="104">
        <f t="shared" si="11"/>
        <v>11.032535940864909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31674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-6117</v>
      </c>
      <c r="AM5" s="104">
        <f t="shared" si="11"/>
        <v>-16.18639358577439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40556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610</v>
      </c>
      <c r="AM6" s="104">
        <f t="shared" si="11"/>
        <v>1.527061533069644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197536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-7142</v>
      </c>
      <c r="AM7" s="120">
        <f t="shared" si="11"/>
        <v>-3.4893833240504599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52590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-1958</v>
      </c>
      <c r="AM11" s="104">
        <f>100*AK11/N11</f>
        <v>-3.5894991567060206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60412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4482</v>
      </c>
      <c r="AM12" s="104">
        <f t="shared" ref="AM12:AM19" si="24">100*AK12/N12</f>
        <v>8.013588414089039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14445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-3480</v>
      </c>
      <c r="AM13" s="104">
        <f t="shared" si="24"/>
        <v>-19.414225941422593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14542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33</v>
      </c>
      <c r="AM14" s="104">
        <f t="shared" si="24"/>
        <v>0.22744503411675512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27753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-177</v>
      </c>
      <c r="AM15" s="104">
        <f t="shared" si="24"/>
        <v>-0.63372717508055854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68143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-23855</v>
      </c>
      <c r="AM16" s="104">
        <f t="shared" si="24"/>
        <v>-25.929911519815647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90968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5191</v>
      </c>
      <c r="AM17" s="104">
        <f t="shared" si="24"/>
        <v>6.0517388111032098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21271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-1153</v>
      </c>
      <c r="AM18" s="104">
        <f t="shared" si="24"/>
        <v>-5.1418123439172314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350124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-20917</v>
      </c>
      <c r="AM19" s="120">
        <f t="shared" si="24"/>
        <v>-5.6373823917033423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39576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25823</v>
      </c>
      <c r="AM23" s="104">
        <f>100*AK23/N23</f>
        <v>187.76266996291719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8560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-1716</v>
      </c>
      <c r="AM24" s="104">
        <f t="shared" ref="AM24:AM28" si="36">100*AK24/N24</f>
        <v>-16.699104710003894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24374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-9019</v>
      </c>
      <c r="AM25" s="104">
        <f t="shared" si="36"/>
        <v>-27.00865450842991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26572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-4288</v>
      </c>
      <c r="AM26" s="104">
        <f t="shared" si="36"/>
        <v>-13.895009721322101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99082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10800</v>
      </c>
      <c r="AM28" s="120">
        <f t="shared" si="36"/>
        <v>12.233524387757413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646742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-17259</v>
      </c>
      <c r="AM32" s="1">
        <f>100*AK32/N32</f>
        <v>-2.5992430734291063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2023-10-05T09:05:31Z</dcterms:modified>
</cp:coreProperties>
</file>